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80" windowWidth="18075" windowHeight="10935"/>
  </bookViews>
  <sheets>
    <sheet name="Отчет о достижении целевых пока" sheetId="3" r:id="rId1"/>
  </sheets>
  <calcPr calcId="145621"/>
</workbook>
</file>

<file path=xl/calcChain.xml><?xml version="1.0" encoding="utf-8"?>
<calcChain xmlns="http://schemas.openxmlformats.org/spreadsheetml/2006/main">
  <c r="I39" i="3" l="1"/>
  <c r="H39" i="3"/>
  <c r="I42" i="3"/>
  <c r="I36" i="3" l="1"/>
  <c r="H36" i="3"/>
  <c r="H68" i="3" l="1"/>
  <c r="H69" i="3"/>
  <c r="H67" i="3"/>
  <c r="H64" i="3"/>
  <c r="H58" i="3"/>
  <c r="H49" i="3"/>
  <c r="H48" i="3"/>
  <c r="H46" i="3"/>
  <c r="H24" i="3" l="1"/>
  <c r="H57" i="3" l="1"/>
  <c r="H56" i="3"/>
  <c r="H31" i="3"/>
  <c r="H30" i="3"/>
  <c r="H29" i="3"/>
  <c r="H42" i="3"/>
  <c r="I69" i="3"/>
  <c r="I68" i="3"/>
  <c r="I67" i="3"/>
  <c r="I64" i="3"/>
  <c r="I61" i="3"/>
  <c r="H61" i="3"/>
  <c r="I58" i="3"/>
  <c r="I57" i="3"/>
  <c r="I56" i="3"/>
  <c r="I53" i="3"/>
  <c r="H53" i="3"/>
  <c r="H21" i="3" l="1"/>
  <c r="I49" i="3"/>
  <c r="I48" i="3"/>
  <c r="I46" i="3"/>
  <c r="I45" i="3"/>
  <c r="H45" i="3"/>
  <c r="I31" i="3"/>
  <c r="I30" i="3"/>
  <c r="I29" i="3"/>
  <c r="I27" i="3"/>
  <c r="H27" i="3"/>
  <c r="I24" i="3"/>
  <c r="I21" i="3"/>
</calcChain>
</file>

<file path=xl/sharedStrings.xml><?xml version="1.0" encoding="utf-8"?>
<sst xmlns="http://schemas.openxmlformats.org/spreadsheetml/2006/main" count="134" uniqueCount="88">
  <si>
    <t>тыс. рублей</t>
  </si>
  <si>
    <t>%</t>
  </si>
  <si>
    <t>№</t>
  </si>
  <si>
    <t>Наименование целевых показателей</t>
  </si>
  <si>
    <t>Ед. изм.</t>
  </si>
  <si>
    <t>Показатели непосредственных результатов</t>
  </si>
  <si>
    <t>единиц</t>
  </si>
  <si>
    <t>Доля среднесписочной численности занятых на малых и средних предприятиях в общей численности работающих</t>
  </si>
  <si>
    <t xml:space="preserve">Отчет 
о достижении целевых показателей эффективности
муниципальной программы
за 2014 г.
</t>
  </si>
  <si>
    <t xml:space="preserve">                           (наименование программы)</t>
  </si>
  <si>
    <t xml:space="preserve">                           (ответственный исполнитель)</t>
  </si>
  <si>
    <t>Отчетный период</t>
  </si>
  <si>
    <t>Плановое значение</t>
  </si>
  <si>
    <t>Фактическое значение</t>
  </si>
  <si>
    <t>Отклонение</t>
  </si>
  <si>
    <t>Обоснование отклонения (отклонение составляет &lt; или &gt; 5% от планового значения)</t>
  </si>
  <si>
    <t>Абсолютное значение
(гр.6-гр.7)</t>
  </si>
  <si>
    <t>Относительное значение, %
(гр.7/гр.6*100%)</t>
  </si>
  <si>
    <t>Подпрограмма II "Развитие малого и среднего предпринимательства"</t>
  </si>
  <si>
    <t>Задача 1. Совершенствование нормативной правовой базы, форм и механизмов взаимодействия органов местного самоуправления, субъектов малого и среднего предпринимательства, организаций, образующих инфраструктуру поддержки субъектов малого и среднего предпринимательства</t>
  </si>
  <si>
    <t>Наличие нормативно-правовых актов, необходимых для исполнения полномочий в сфере развития малого и среднего предпринимательства, соответствующих действующему законодательству</t>
  </si>
  <si>
    <t>Управление экономической политики</t>
  </si>
  <si>
    <t>Ответственный исполнитель/
соисполнитель (наименование органа или структурного подразделения)</t>
  </si>
  <si>
    <t>Количество малых (микро) и средних предприятий</t>
  </si>
  <si>
    <t>Фактическое значение за прошлый аналогичный период
(2013 год)</t>
  </si>
  <si>
    <t>Количество индивидуальных предпринимателей</t>
  </si>
  <si>
    <t>Оборот малых (микро) и средних предприятий</t>
  </si>
  <si>
    <t>млн. рублей</t>
  </si>
  <si>
    <t>Задача 2. Совершенствование механизмов финансовой и имущественной поддержки. Формирование благоприятиного общественного мнения о малом и среднем предпринимательстве</t>
  </si>
  <si>
    <t>Количество субъектов малого и среднего предпринимательства на 10 тыс. населения города Югорска</t>
  </si>
  <si>
    <t>чел.</t>
  </si>
  <si>
    <t xml:space="preserve">                                                                                                                                                                                                                             составление формы)                                      </t>
  </si>
  <si>
    <t>"Социально-экономическое развитие и совершенствование государственного и муниципального управления в городе Югорске на 2014 - 2020 годы"</t>
  </si>
  <si>
    <t>Отдел социально-экономического развития</t>
  </si>
  <si>
    <t>Подпрограмма I "Совершенствование системы муниципального стратегического управления"</t>
  </si>
  <si>
    <t>Задача 1. Формирование системы целеполагающих документов муниципального образования</t>
  </si>
  <si>
    <t>Наличие  Стратегии социально-экономического развития муниципального образования городской округ город Югорск</t>
  </si>
  <si>
    <t>Задача 2. Повышение качества анализа и разработки (уточнения) стратегии, прогнозов, мониторингов социально-экономического развития города Югорска, муниципальных программ и ведомственных целевых программ города Югорска, повышение качества муниципального управления и администрирования госполномочий</t>
  </si>
  <si>
    <t>Уровень отклонения фактических параметров основных показателей социально – экономического развития города за отчетный год от параметров, утвержденных в прогнозе социально – экономического развития на соответствующий финансовый год</t>
  </si>
  <si>
    <t xml:space="preserve"> ≤ 20</t>
  </si>
  <si>
    <t>Доля размещенной в сети Интернет информации в общем объеме обязательной к размещению в соответствии с действующим законодательством и муниципальными правовыми актами</t>
  </si>
  <si>
    <t>Подпрограмма III "Развитие агропромышленного комплекса"</t>
  </si>
  <si>
    <t>Задача 1. Обеспечение исполнения отдельного государственного полномочия по поддержке сельскохозяйственных производителей</t>
  </si>
  <si>
    <t>Количество получателей государственной поддержки осуществляющих производство сельскохозяйственной продукции</t>
  </si>
  <si>
    <t>Подпрограмма IV "Предоставление государственных и муниципальных услуг через многофункциональный центр (МФЦ)"</t>
  </si>
  <si>
    <t>Задача 1. Совершенствование нормативной правовой базы регулирующей вопросы предоставления государственных и муниципальных услуг через многофункциональный центр</t>
  </si>
  <si>
    <t>Наличие системы муниципальных правовых актов, соответствующих действующему законодательству, обеспечивающих деятельность МАУ "МФЦ"</t>
  </si>
  <si>
    <t>Задача 2. Оптимизация предоставления государственных и муниципальных услуг путем организации  их предоставления по принципу «одного окна»</t>
  </si>
  <si>
    <t>Среднее время ожидания в очереди для подачи (получения) документов по предоставлению государственных и муниципальных услуг</t>
  </si>
  <si>
    <t xml:space="preserve">Количество обращений граждан на получение государственных и муниципальных услуг в многофункциональном центре </t>
  </si>
  <si>
    <t>минут</t>
  </si>
  <si>
    <t>≤ 15</t>
  </si>
  <si>
    <t>Подпрограмма V "Совершенствование социально-трудовых отношений и охраны труда"</t>
  </si>
  <si>
    <t>Задача 1. Развитие социального партнерства</t>
  </si>
  <si>
    <t xml:space="preserve">Количество заключенных  коллективных договоров и прошедших уведомительную регистрацию в администрации города Югорска  </t>
  </si>
  <si>
    <t>Количество работодателей, заключивших с администрацией города Югорска Соглашения о проведении координационных администрацией города мероприятий в сфере труда</t>
  </si>
  <si>
    <t>Задача 2. Обеспечение реализации отдельных государственных полномочий по государственному управлению охраной труда</t>
  </si>
  <si>
    <t xml:space="preserve">Количество аттестованных рабочих мест в организациях города Югорска </t>
  </si>
  <si>
    <t xml:space="preserve">Количество организаций города Югорска, подавших в установленном порядке декларацию соответствия условий труда государственным нормативным требованиям охраны труда </t>
  </si>
  <si>
    <t>тыс. мест</t>
  </si>
  <si>
    <t>Показатели конечных результатов</t>
  </si>
  <si>
    <t>Наличие системы целеполагающих документов, актуализированных (приведенных в соответствие) действующему законодательству, приоритетам развития автономного округа и муниципального образования</t>
  </si>
  <si>
    <t>Цель: Создание условий для устойчивого развития малого и среднего предпринимательства на территории города Югорска, повышение роли малого и среднего предпринимательства в экономике муниципального образования</t>
  </si>
  <si>
    <t>Цель: Повышение качества стратегического планирования и управления</t>
  </si>
  <si>
    <t>Подпрограмма  II  «Развитие малого и среднего предпринимательства»</t>
  </si>
  <si>
    <t>Оборот предприятий малого и среднего предпринимательства  на одного жителя города</t>
  </si>
  <si>
    <t>Цель:  Устойчивое развитие агропромышленного комплекса</t>
  </si>
  <si>
    <t>Освоение средств, переданных на исполнение отдельного государственного полномочия по поддержке сельскохозяйственных производителей</t>
  </si>
  <si>
    <t>Цель: Создание условий для  предоставления государственных и муниципальных услуг по принципу «одного окна»</t>
  </si>
  <si>
    <t>Уровень удовлетворенности граждан качеством предоставления государственных и муниципальных услуг  в МФЦ</t>
  </si>
  <si>
    <t>Цель: Реализация основных направлений государственной политики в области социально-трудовых отношений и охраны труда</t>
  </si>
  <si>
    <t>Подпрограмма  V «Совершенствование социально-трудовых отношений и охраны труда»</t>
  </si>
  <si>
    <t xml:space="preserve">Удельный вес заключенных коллективных договоров от общего количества зарегистрированных  организаций на территории города Югорска </t>
  </si>
  <si>
    <t xml:space="preserve">Удельный вес работников занятых на рабочих местах, прошедших аттестацию по условиям труда, от общего количества занятых в экономике города </t>
  </si>
  <si>
    <t>Доля работников, занятых во вредных и (или) опасных условиях труда, работающих в организациях города Югорска,  прошедших периодический  медицинский осмотр, от общего количества работников, подлежащих прохождению периодических медосмотров</t>
  </si>
  <si>
    <t xml:space="preserve">             (ответственный исполнитель)                                (ФИО руководителя)                 (подпись)                                 (ФИО исполнителя, ответственного за                           (подпись)                              (телефон)</t>
  </si>
  <si>
    <r>
      <rPr>
        <sz val="11"/>
        <rFont val="Times New Roman"/>
        <family val="1"/>
        <charset val="204"/>
      </rPr>
      <t xml:space="preserve">         </t>
    </r>
    <r>
      <rPr>
        <u/>
        <sz val="11"/>
        <rFont val="Times New Roman"/>
        <family val="1"/>
        <charset val="204"/>
      </rPr>
      <t>Грудцына И.В.</t>
    </r>
  </si>
  <si>
    <r>
      <t xml:space="preserve">                 </t>
    </r>
    <r>
      <rPr>
        <u/>
        <sz val="12"/>
        <rFont val="Times New Roman"/>
        <family val="1"/>
        <charset val="204"/>
      </rPr>
      <t>Демидова Д. М.</t>
    </r>
  </si>
  <si>
    <t>___________</t>
  </si>
  <si>
    <r>
      <rPr>
        <sz val="10"/>
        <rFont val="Arial Cyr"/>
        <charset val="204"/>
      </rPr>
      <t xml:space="preserve">______________          </t>
    </r>
    <r>
      <rPr>
        <sz val="12"/>
        <rFont val="Times New Roman"/>
        <family val="1"/>
        <charset val="204"/>
      </rPr>
      <t xml:space="preserve">  </t>
    </r>
    <r>
      <rPr>
        <u/>
        <sz val="12"/>
        <rFont val="Times New Roman"/>
        <family val="1"/>
        <charset val="204"/>
      </rPr>
      <t>5-00-39 (262)</t>
    </r>
  </si>
  <si>
    <t xml:space="preserve">По итогам года целевой плановый показатель программы был значительно превышен. Учреждение начало свою деятельность с 18.02.2014 года. Плановые показатели деятельности учреждения  утверждены на основании анализа показателей МФЦ аналогичных муниципальных образований, работавщих в предыдущие годы. 
Постановлением Правительства РФ от 27 сентября 2011 г.№ 797 (с изменениями) "О взаимодействии между многофункциональными центрами предоставления государственных и муниципальных услуг и федеральными органами исполнительной власти, органами государственных внебюджетных фондов, органами государственной власти субъектов Российской Федерации, органами местного самоуправления"значительно расширился перечень государственных услуг, пердоставляемых через МФЦ. Кроме того, через МФЦ были оказаны следующие незапланированные услуги: 
- услуги Федеральной миграционной службы по регистрации иностранных граждан в период массового пребывания граждан с Украины в связи со сложной политической ситуацией ,  услуги по регистрации граждан по месту жительства и по месту пребывания в городе;  
-услуги Департамента природных ресурсов по выдаче разрешений на добычу охотничьих ресурсов на общедоступных охотничьих угодьях ХМАО-Югры.
</t>
  </si>
  <si>
    <t>Дополнительно заключено 2 соглашения с МКУ «СООМС» и МКУ «Городской методический центр»</t>
  </si>
  <si>
    <t xml:space="preserve">Дополнительно сертификат доверия работодателя получили 4 организации города </t>
  </si>
  <si>
    <t xml:space="preserve">Показатель увеличился за счет снижения количества юр.лиц ( в плане применялось  к-во- 660 организаций, по факту 2014 год -570 организаций) </t>
  </si>
  <si>
    <t>С изменением законодательства специальная оценка условий труда будет проводиться в 2015 году</t>
  </si>
  <si>
    <t>Проект Стратегии социально-экономического развития города Югорска разработан в отчетном году и по состоянию на 31.12.2014 находился в стадии согласования и прохождения общественной экспертизы.</t>
  </si>
  <si>
    <t>Недостижение запланированного уровня является следствием отсутствия утвержденной Стратегии социально-экономического развития города Югорска на конец отчетного периода.</t>
  </si>
  <si>
    <t>Время ожидания в очереди превышено на 4 минуты, что связано с не полным укомплектованием МАУ «Многофункциональный центр предоставления государственных и муниципальных услуг» специалистами – экспертами, а также значительным увеличением потока заявителей (рост в 1,7 раза от ожидаемого количества заявителей).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</si>
</sst>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Cyr"/>
      <charset val="204"/>
    </font>
    <font>
      <b/>
      <sz val="12"/>
      <name val="Times New Roman"/>
      <family val="1"/>
      <charset val="204"/>
    </font>
    <font>
      <sz val="12"/>
      <name val="Times New Roman"/>
      <family val="1"/>
      <charset val="204"/>
    </font>
    <font>
      <sz val="10"/>
      <name val="Times New Roman"/>
      <family val="1"/>
      <charset val="204"/>
    </font>
    <font>
      <sz val="10"/>
      <color theme="1"/>
      <name val="Times New Roman"/>
      <family val="1"/>
      <charset val="204"/>
    </font>
    <font>
      <sz val="8"/>
      <color theme="1"/>
      <name val="Times New Roman"/>
      <family val="1"/>
      <charset val="204"/>
    </font>
    <font>
      <b/>
      <sz val="10"/>
      <name val="Times New Roman"/>
      <family val="1"/>
      <charset val="204"/>
    </font>
    <font>
      <u/>
      <sz val="12"/>
      <color theme="1"/>
      <name val="Times New Roman"/>
      <family val="1"/>
      <charset val="204"/>
    </font>
    <font>
      <u/>
      <sz val="12"/>
      <name val="Times New Roman"/>
      <family val="1"/>
      <charset val="204"/>
    </font>
    <font>
      <u/>
      <sz val="11"/>
      <name val="Times New Roman"/>
      <family val="1"/>
      <charset val="204"/>
    </font>
    <font>
      <sz val="11"/>
      <name val="Times New Roman"/>
      <family val="1"/>
      <charset val="204"/>
    </font>
    <font>
      <u/>
      <sz val="10"/>
      <name val="Arial Cyr"/>
      <charset val="204"/>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7">
    <xf numFmtId="0" fontId="0" fillId="0" borderId="0" xfId="0"/>
    <xf numFmtId="0" fontId="0" fillId="0" borderId="0" xfId="0" applyFill="1" applyBorder="1"/>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0" fillId="0" borderId="0" xfId="0" applyAlignment="1">
      <alignment horizontal="center" vertical="top" wrapText="1"/>
    </xf>
    <xf numFmtId="0" fontId="5" fillId="0" borderId="0" xfId="0" applyFont="1" applyAlignment="1">
      <alignment horizontal="center" vertical="center" shrinkToFit="1"/>
    </xf>
    <xf numFmtId="0" fontId="3" fillId="0" borderId="1" xfId="0" applyFont="1" applyFill="1" applyBorder="1" applyAlignment="1">
      <alignment vertical="top" wrapText="1"/>
    </xf>
    <xf numFmtId="164"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5" fillId="0" borderId="0" xfId="0" applyFont="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0" fillId="0" borderId="0" xfId="0" applyFill="1"/>
    <xf numFmtId="0" fontId="7" fillId="0" borderId="0" xfId="0" applyFont="1" applyAlignment="1">
      <alignment vertical="center"/>
    </xf>
    <xf numFmtId="0" fontId="9" fillId="0" borderId="0" xfId="0" applyFont="1" applyFill="1" applyBorder="1" applyAlignment="1">
      <alignment horizontal="center" vertical="center"/>
    </xf>
    <xf numFmtId="0" fontId="2" fillId="0" borderId="0" xfId="0" applyFont="1"/>
    <xf numFmtId="0" fontId="11" fillId="0" borderId="0" xfId="0" applyFont="1"/>
    <xf numFmtId="164"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3"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3" xfId="0" applyFont="1" applyFill="1" applyBorder="1" applyAlignment="1">
      <alignment horizontal="center" vertical="top" wrapText="1"/>
    </xf>
    <xf numFmtId="0" fontId="3" fillId="0" borderId="16"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4" fillId="0" borderId="6" xfId="0" applyFont="1" applyBorder="1" applyAlignment="1">
      <alignment horizontal="center" vertical="center" wrapText="1"/>
    </xf>
    <xf numFmtId="0" fontId="5" fillId="0" borderId="0" xfId="0" applyFont="1" applyAlignment="1">
      <alignment horizontal="center" vertical="center" shrinkToFit="1"/>
    </xf>
    <xf numFmtId="0" fontId="2" fillId="0" borderId="0" xfId="0" applyFont="1" applyFill="1" applyBorder="1" applyAlignment="1">
      <alignment horizontal="left" vertical="top" wrapText="1"/>
    </xf>
    <xf numFmtId="0" fontId="2" fillId="0" borderId="0" xfId="0" applyFont="1" applyFill="1" applyBorder="1" applyAlignment="1">
      <alignment horizontal="left" vertical="top"/>
    </xf>
    <xf numFmtId="0" fontId="4" fillId="0" borderId="6" xfId="0" applyFont="1" applyBorder="1" applyAlignment="1">
      <alignment horizontal="center" vertical="center"/>
    </xf>
    <xf numFmtId="0" fontId="3" fillId="0" borderId="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tabSelected="1" topLeftCell="A13" workbookViewId="0">
      <pane ySplit="5" topLeftCell="A18" activePane="bottomLeft" state="frozen"/>
      <selection activeCell="A13" sqref="A13"/>
      <selection pane="bottomLeft" activeCell="J41" sqref="J41"/>
    </sheetView>
  </sheetViews>
  <sheetFormatPr defaultRowHeight="12.75" x14ac:dyDescent="0.2"/>
  <cols>
    <col min="1" max="1" width="13.28515625" customWidth="1"/>
    <col min="2" max="2" width="13" customWidth="1"/>
    <col min="3" max="3" width="12.85546875" customWidth="1"/>
    <col min="4" max="4" width="11.140625" customWidth="1"/>
    <col min="5" max="5" width="9.140625" customWidth="1"/>
    <col min="6" max="6" width="12" customWidth="1"/>
    <col min="7" max="7" width="9.140625" customWidth="1"/>
    <col min="8" max="8" width="14.7109375" customWidth="1"/>
    <col min="9" max="9" width="25.42578125" customWidth="1"/>
    <col min="10" max="10" width="44.28515625" customWidth="1"/>
  </cols>
  <sheetData>
    <row r="1" spans="1:10" x14ac:dyDescent="0.2">
      <c r="A1" s="46" t="s">
        <v>8</v>
      </c>
      <c r="B1" s="47"/>
      <c r="C1" s="47"/>
      <c r="D1" s="47"/>
      <c r="E1" s="47"/>
      <c r="F1" s="47"/>
      <c r="G1" s="47"/>
      <c r="H1" s="47"/>
      <c r="I1" s="47"/>
      <c r="J1" s="47"/>
    </row>
    <row r="2" spans="1:10" x14ac:dyDescent="0.2">
      <c r="A2" s="47"/>
      <c r="B2" s="47"/>
      <c r="C2" s="47"/>
      <c r="D2" s="47"/>
      <c r="E2" s="47"/>
      <c r="F2" s="47"/>
      <c r="G2" s="47"/>
      <c r="H2" s="47"/>
      <c r="I2" s="47"/>
      <c r="J2" s="47"/>
    </row>
    <row r="3" spans="1:10" x14ac:dyDescent="0.2">
      <c r="A3" s="47"/>
      <c r="B3" s="47"/>
      <c r="C3" s="47"/>
      <c r="D3" s="47"/>
      <c r="E3" s="47"/>
      <c r="F3" s="47"/>
      <c r="G3" s="47"/>
      <c r="H3" s="47"/>
      <c r="I3" s="47"/>
      <c r="J3" s="47"/>
    </row>
    <row r="4" spans="1:10" x14ac:dyDescent="0.2">
      <c r="A4" s="47"/>
      <c r="B4" s="47"/>
      <c r="C4" s="47"/>
      <c r="D4" s="47"/>
      <c r="E4" s="47"/>
      <c r="F4" s="47"/>
      <c r="G4" s="47"/>
      <c r="H4" s="47"/>
      <c r="I4" s="47"/>
      <c r="J4" s="47"/>
    </row>
    <row r="5" spans="1:10" x14ac:dyDescent="0.2">
      <c r="A5" s="47"/>
      <c r="B5" s="47"/>
      <c r="C5" s="47"/>
      <c r="D5" s="47"/>
      <c r="E5" s="47"/>
      <c r="F5" s="47"/>
      <c r="G5" s="47"/>
      <c r="H5" s="47"/>
      <c r="I5" s="47"/>
      <c r="J5" s="47"/>
    </row>
    <row r="7" spans="1:10" x14ac:dyDescent="0.2">
      <c r="A7" s="7"/>
      <c r="B7" s="7"/>
      <c r="C7" s="7"/>
      <c r="D7" s="7"/>
      <c r="E7" s="7"/>
      <c r="F7" s="7"/>
      <c r="G7" s="7"/>
      <c r="H7" s="7"/>
      <c r="I7" s="7"/>
      <c r="J7" s="7"/>
    </row>
    <row r="8" spans="1:10" ht="42.75" customHeight="1" x14ac:dyDescent="0.2">
      <c r="A8" s="48" t="s">
        <v>32</v>
      </c>
      <c r="B8" s="48"/>
      <c r="C8" s="48"/>
      <c r="D8" s="48"/>
      <c r="E8" s="48"/>
      <c r="F8" s="1"/>
      <c r="G8" s="1"/>
      <c r="H8" s="1"/>
      <c r="I8" s="1"/>
      <c r="J8" s="1"/>
    </row>
    <row r="9" spans="1:10" ht="15.75" x14ac:dyDescent="0.2">
      <c r="A9" s="49" t="s">
        <v>9</v>
      </c>
      <c r="B9" s="49"/>
      <c r="C9" s="49"/>
      <c r="D9" s="49"/>
      <c r="E9" s="49"/>
      <c r="F9" s="50"/>
      <c r="G9" s="51"/>
      <c r="H9" s="51"/>
      <c r="I9" s="51"/>
      <c r="J9" s="51"/>
    </row>
    <row r="10" spans="1:10" ht="15.75" x14ac:dyDescent="0.2">
      <c r="A10" s="52" t="s">
        <v>33</v>
      </c>
      <c r="B10" s="52"/>
      <c r="C10" s="52"/>
      <c r="D10" s="52"/>
      <c r="E10" s="52"/>
      <c r="F10" s="50"/>
      <c r="G10" s="50"/>
      <c r="H10" s="50"/>
      <c r="I10" s="50"/>
      <c r="J10" s="50"/>
    </row>
    <row r="11" spans="1:10" x14ac:dyDescent="0.2">
      <c r="A11" s="49" t="s">
        <v>10</v>
      </c>
      <c r="B11" s="49"/>
      <c r="C11" s="49"/>
      <c r="D11" s="49"/>
      <c r="E11" s="49"/>
      <c r="F11" s="1"/>
      <c r="G11" s="1"/>
      <c r="H11" s="1"/>
      <c r="I11" s="1"/>
      <c r="J11" s="1"/>
    </row>
    <row r="12" spans="1:10" x14ac:dyDescent="0.2">
      <c r="A12" s="8"/>
      <c r="B12" s="8"/>
      <c r="C12" s="8"/>
      <c r="D12" s="8"/>
      <c r="E12" s="8"/>
      <c r="F12" s="1"/>
      <c r="G12" s="1"/>
      <c r="H12" s="1"/>
      <c r="I12" s="1"/>
      <c r="J12" s="1"/>
    </row>
    <row r="13" spans="1:10" x14ac:dyDescent="0.2">
      <c r="A13" s="8"/>
      <c r="B13" s="8"/>
      <c r="C13" s="8"/>
      <c r="D13" s="8"/>
      <c r="E13" s="8"/>
      <c r="F13" s="1"/>
      <c r="G13" s="1"/>
      <c r="H13" s="1"/>
      <c r="I13" s="1"/>
      <c r="J13" s="1"/>
    </row>
    <row r="14" spans="1:10" x14ac:dyDescent="0.2">
      <c r="A14" s="42" t="s">
        <v>2</v>
      </c>
      <c r="B14" s="42" t="s">
        <v>3</v>
      </c>
      <c r="C14" s="53" t="s">
        <v>22</v>
      </c>
      <c r="D14" s="53" t="s">
        <v>4</v>
      </c>
      <c r="E14" s="56" t="s">
        <v>24</v>
      </c>
      <c r="F14" s="42" t="s">
        <v>11</v>
      </c>
      <c r="G14" s="42"/>
      <c r="H14" s="42" t="s">
        <v>14</v>
      </c>
      <c r="I14" s="42"/>
      <c r="J14" s="43" t="s">
        <v>15</v>
      </c>
    </row>
    <row r="15" spans="1:10" x14ac:dyDescent="0.2">
      <c r="A15" s="42"/>
      <c r="B15" s="42"/>
      <c r="C15" s="54"/>
      <c r="D15" s="54"/>
      <c r="E15" s="56"/>
      <c r="F15" s="42"/>
      <c r="G15" s="42"/>
      <c r="H15" s="42"/>
      <c r="I15" s="42"/>
      <c r="J15" s="44"/>
    </row>
    <row r="16" spans="1:10" ht="38.25" x14ac:dyDescent="0.2">
      <c r="A16" s="42"/>
      <c r="B16" s="42"/>
      <c r="C16" s="55"/>
      <c r="D16" s="55"/>
      <c r="E16" s="56"/>
      <c r="F16" s="6" t="s">
        <v>12</v>
      </c>
      <c r="G16" s="6" t="s">
        <v>13</v>
      </c>
      <c r="H16" s="6" t="s">
        <v>16</v>
      </c>
      <c r="I16" s="6" t="s">
        <v>17</v>
      </c>
      <c r="J16" s="45"/>
    </row>
    <row r="17" spans="1:10" ht="13.5" thickBot="1" x14ac:dyDescent="0.25">
      <c r="A17" s="2">
        <v>1</v>
      </c>
      <c r="B17" s="3">
        <v>2</v>
      </c>
      <c r="C17" s="3">
        <v>3</v>
      </c>
      <c r="D17" s="3">
        <v>4</v>
      </c>
      <c r="E17" s="3">
        <v>5</v>
      </c>
      <c r="F17" s="3">
        <v>6</v>
      </c>
      <c r="G17" s="3">
        <v>7</v>
      </c>
      <c r="H17" s="3">
        <v>8</v>
      </c>
      <c r="I17" s="3">
        <v>9</v>
      </c>
      <c r="J17" s="4">
        <v>10</v>
      </c>
    </row>
    <row r="18" spans="1:10" ht="13.5" thickBot="1" x14ac:dyDescent="0.25">
      <c r="A18" s="35" t="s">
        <v>5</v>
      </c>
      <c r="B18" s="36"/>
      <c r="C18" s="36"/>
      <c r="D18" s="36"/>
      <c r="E18" s="36"/>
      <c r="F18" s="36"/>
      <c r="G18" s="37"/>
      <c r="H18" s="36"/>
      <c r="I18" s="36"/>
      <c r="J18" s="38"/>
    </row>
    <row r="19" spans="1:10" ht="13.5" thickBot="1" x14ac:dyDescent="0.25">
      <c r="A19" s="31" t="s">
        <v>34</v>
      </c>
      <c r="B19" s="32"/>
      <c r="C19" s="32"/>
      <c r="D19" s="32"/>
      <c r="E19" s="32"/>
      <c r="F19" s="32"/>
      <c r="G19" s="33"/>
      <c r="H19" s="32"/>
      <c r="I19" s="32"/>
      <c r="J19" s="34"/>
    </row>
    <row r="20" spans="1:10" x14ac:dyDescent="0.2">
      <c r="A20" s="31" t="s">
        <v>35</v>
      </c>
      <c r="B20" s="32"/>
      <c r="C20" s="32"/>
      <c r="D20" s="32"/>
      <c r="E20" s="32"/>
      <c r="F20" s="32"/>
      <c r="G20" s="33"/>
      <c r="H20" s="32"/>
      <c r="I20" s="32"/>
      <c r="J20" s="34"/>
    </row>
    <row r="21" spans="1:10" ht="140.25" x14ac:dyDescent="0.2">
      <c r="A21" s="5">
        <v>1</v>
      </c>
      <c r="B21" s="9" t="s">
        <v>36</v>
      </c>
      <c r="C21" s="5" t="s">
        <v>21</v>
      </c>
      <c r="D21" s="5" t="s">
        <v>6</v>
      </c>
      <c r="E21" s="13">
        <v>0</v>
      </c>
      <c r="F21" s="13">
        <v>1</v>
      </c>
      <c r="G21" s="13">
        <v>0</v>
      </c>
      <c r="H21" s="13">
        <f>F21-G21</f>
        <v>1</v>
      </c>
      <c r="I21" s="14">
        <f>G21/F21*100%</f>
        <v>0</v>
      </c>
      <c r="J21" s="13" t="s">
        <v>85</v>
      </c>
    </row>
    <row r="22" spans="1:10" ht="30.75" customHeight="1" x14ac:dyDescent="0.2">
      <c r="A22" s="29" t="s">
        <v>37</v>
      </c>
      <c r="B22" s="29"/>
      <c r="C22" s="29"/>
      <c r="D22" s="29"/>
      <c r="E22" s="29"/>
      <c r="F22" s="29"/>
      <c r="G22" s="29"/>
      <c r="H22" s="29"/>
      <c r="I22" s="29"/>
      <c r="J22" s="30"/>
    </row>
    <row r="23" spans="1:10" ht="267.75" x14ac:dyDescent="0.2">
      <c r="A23" s="5">
        <v>2</v>
      </c>
      <c r="B23" s="12" t="s">
        <v>38</v>
      </c>
      <c r="C23" s="5" t="s">
        <v>21</v>
      </c>
      <c r="D23" s="5" t="s">
        <v>1</v>
      </c>
      <c r="E23" s="11" t="s">
        <v>39</v>
      </c>
      <c r="F23" s="5" t="s">
        <v>39</v>
      </c>
      <c r="G23" s="25" t="s">
        <v>39</v>
      </c>
      <c r="H23" s="25">
        <v>0</v>
      </c>
      <c r="I23" s="28">
        <v>1</v>
      </c>
      <c r="J23" s="10"/>
    </row>
    <row r="24" spans="1:10" ht="204.75" thickBot="1" x14ac:dyDescent="0.25">
      <c r="A24" s="5">
        <v>3</v>
      </c>
      <c r="B24" s="17" t="s">
        <v>40</v>
      </c>
      <c r="C24" s="5" t="s">
        <v>21</v>
      </c>
      <c r="D24" s="5" t="s">
        <v>1</v>
      </c>
      <c r="E24" s="11">
        <v>100</v>
      </c>
      <c r="F24" s="5">
        <v>100</v>
      </c>
      <c r="G24" s="25">
        <v>100</v>
      </c>
      <c r="H24" s="25">
        <f>F24-G24</f>
        <v>0</v>
      </c>
      <c r="I24" s="14">
        <f t="shared" ref="I24" si="0">G24/F24*100%</f>
        <v>1</v>
      </c>
      <c r="J24" s="10"/>
    </row>
    <row r="25" spans="1:10" ht="13.5" thickBot="1" x14ac:dyDescent="0.25">
      <c r="A25" s="31" t="s">
        <v>18</v>
      </c>
      <c r="B25" s="32"/>
      <c r="C25" s="32"/>
      <c r="D25" s="32"/>
      <c r="E25" s="32"/>
      <c r="F25" s="32"/>
      <c r="G25" s="33"/>
      <c r="H25" s="32"/>
      <c r="I25" s="32"/>
      <c r="J25" s="34"/>
    </row>
    <row r="26" spans="1:10" ht="12.75" customHeight="1" x14ac:dyDescent="0.2">
      <c r="A26" s="31" t="s">
        <v>19</v>
      </c>
      <c r="B26" s="32"/>
      <c r="C26" s="32"/>
      <c r="D26" s="32"/>
      <c r="E26" s="32"/>
      <c r="F26" s="32"/>
      <c r="G26" s="33"/>
      <c r="H26" s="32"/>
      <c r="I26" s="32"/>
      <c r="J26" s="34"/>
    </row>
    <row r="27" spans="1:10" ht="255" x14ac:dyDescent="0.2">
      <c r="A27" s="5">
        <v>4</v>
      </c>
      <c r="B27" s="9" t="s">
        <v>20</v>
      </c>
      <c r="C27" s="5" t="s">
        <v>21</v>
      </c>
      <c r="D27" s="5" t="s">
        <v>1</v>
      </c>
      <c r="E27" s="13">
        <v>100</v>
      </c>
      <c r="F27" s="13">
        <v>100</v>
      </c>
      <c r="G27" s="13">
        <v>100</v>
      </c>
      <c r="H27" s="13">
        <f>F27-G27</f>
        <v>0</v>
      </c>
      <c r="I27" s="14">
        <f>G27/F27*100%</f>
        <v>1</v>
      </c>
      <c r="J27" s="13"/>
    </row>
    <row r="28" spans="1:10" x14ac:dyDescent="0.2">
      <c r="A28" s="29" t="s">
        <v>28</v>
      </c>
      <c r="B28" s="29"/>
      <c r="C28" s="29"/>
      <c r="D28" s="29"/>
      <c r="E28" s="29"/>
      <c r="F28" s="29"/>
      <c r="G28" s="29"/>
      <c r="H28" s="29"/>
      <c r="I28" s="29"/>
      <c r="J28" s="30"/>
    </row>
    <row r="29" spans="1:10" ht="51" x14ac:dyDescent="0.2">
      <c r="A29" s="5">
        <v>5</v>
      </c>
      <c r="B29" s="12" t="s">
        <v>23</v>
      </c>
      <c r="C29" s="5" t="s">
        <v>21</v>
      </c>
      <c r="D29" s="5" t="s">
        <v>6</v>
      </c>
      <c r="E29" s="11">
        <v>444</v>
      </c>
      <c r="F29" s="5">
        <v>404</v>
      </c>
      <c r="G29" s="5">
        <v>466</v>
      </c>
      <c r="H29" s="5">
        <f>G29-F29</f>
        <v>62</v>
      </c>
      <c r="I29" s="14">
        <f>G29/F29*100%</f>
        <v>1.1534653465346534</v>
      </c>
      <c r="J29" s="10"/>
    </row>
    <row r="30" spans="1:10" ht="63.75" x14ac:dyDescent="0.2">
      <c r="A30" s="5">
        <v>6</v>
      </c>
      <c r="B30" s="12" t="s">
        <v>25</v>
      </c>
      <c r="C30" s="5" t="s">
        <v>21</v>
      </c>
      <c r="D30" s="5" t="s">
        <v>6</v>
      </c>
      <c r="E30" s="11">
        <v>1100</v>
      </c>
      <c r="F30" s="5">
        <v>1100</v>
      </c>
      <c r="G30" s="5">
        <v>1100</v>
      </c>
      <c r="H30" s="5">
        <f>G30-F30</f>
        <v>0</v>
      </c>
      <c r="I30" s="14">
        <f t="shared" ref="I30:I31" si="1">G30/F30*100%</f>
        <v>1</v>
      </c>
      <c r="J30" s="10"/>
    </row>
    <row r="31" spans="1:10" ht="53.25" customHeight="1" thickBot="1" x14ac:dyDescent="0.25">
      <c r="A31" s="5">
        <v>7</v>
      </c>
      <c r="B31" s="12" t="s">
        <v>26</v>
      </c>
      <c r="C31" s="5" t="s">
        <v>21</v>
      </c>
      <c r="D31" s="5" t="s">
        <v>27</v>
      </c>
      <c r="E31" s="11">
        <v>4227</v>
      </c>
      <c r="F31" s="5">
        <v>4475</v>
      </c>
      <c r="G31" s="5">
        <v>5110</v>
      </c>
      <c r="H31" s="5">
        <f>G31-F31</f>
        <v>635</v>
      </c>
      <c r="I31" s="14">
        <f t="shared" si="1"/>
        <v>1.1418994413407821</v>
      </c>
      <c r="J31" s="10"/>
    </row>
    <row r="32" spans="1:10" ht="13.5" hidden="1" thickBot="1" x14ac:dyDescent="0.25"/>
    <row r="33" spans="1:10" ht="13.5" hidden="1" thickBot="1" x14ac:dyDescent="0.25"/>
    <row r="34" spans="1:10" ht="13.5" thickBot="1" x14ac:dyDescent="0.25">
      <c r="A34" s="31" t="s">
        <v>41</v>
      </c>
      <c r="B34" s="32"/>
      <c r="C34" s="32"/>
      <c r="D34" s="32"/>
      <c r="E34" s="32"/>
      <c r="F34" s="32"/>
      <c r="G34" s="33"/>
      <c r="H34" s="32"/>
      <c r="I34" s="32"/>
      <c r="J34" s="34"/>
    </row>
    <row r="35" spans="1:10" x14ac:dyDescent="0.2">
      <c r="A35" s="31" t="s">
        <v>42</v>
      </c>
      <c r="B35" s="32"/>
      <c r="C35" s="32"/>
      <c r="D35" s="32"/>
      <c r="E35" s="32"/>
      <c r="F35" s="32"/>
      <c r="G35" s="33"/>
      <c r="H35" s="32"/>
      <c r="I35" s="32"/>
      <c r="J35" s="34"/>
    </row>
    <row r="36" spans="1:10" ht="128.25" thickBot="1" x14ac:dyDescent="0.25">
      <c r="A36" s="5">
        <v>8</v>
      </c>
      <c r="B36" s="9" t="s">
        <v>43</v>
      </c>
      <c r="C36" s="5" t="s">
        <v>21</v>
      </c>
      <c r="D36" s="5" t="s">
        <v>6</v>
      </c>
      <c r="E36" s="13">
        <v>5</v>
      </c>
      <c r="F36" s="13">
        <v>5</v>
      </c>
      <c r="G36" s="13">
        <v>8</v>
      </c>
      <c r="H36" s="13">
        <f>G36-F36</f>
        <v>3</v>
      </c>
      <c r="I36" s="14">
        <f>G36/F36*100%</f>
        <v>1.6</v>
      </c>
      <c r="J36" s="13"/>
    </row>
    <row r="37" spans="1:10" ht="13.5" thickBot="1" x14ac:dyDescent="0.25">
      <c r="A37" s="31" t="s">
        <v>44</v>
      </c>
      <c r="B37" s="32"/>
      <c r="C37" s="32"/>
      <c r="D37" s="32"/>
      <c r="E37" s="32"/>
      <c r="F37" s="32"/>
      <c r="G37" s="33"/>
      <c r="H37" s="32"/>
      <c r="I37" s="32"/>
      <c r="J37" s="34"/>
    </row>
    <row r="38" spans="1:10" x14ac:dyDescent="0.2">
      <c r="A38" s="31" t="s">
        <v>45</v>
      </c>
      <c r="B38" s="32"/>
      <c r="C38" s="32"/>
      <c r="D38" s="32"/>
      <c r="E38" s="32"/>
      <c r="F38" s="32"/>
      <c r="G38" s="33"/>
      <c r="H38" s="32"/>
      <c r="I38" s="32"/>
      <c r="J38" s="34"/>
    </row>
    <row r="39" spans="1:10" ht="191.25" x14ac:dyDescent="0.2">
      <c r="A39" s="16">
        <v>9</v>
      </c>
      <c r="B39" s="9" t="s">
        <v>46</v>
      </c>
      <c r="C39" s="16" t="s">
        <v>21</v>
      </c>
      <c r="D39" s="16" t="s">
        <v>1</v>
      </c>
      <c r="E39" s="13">
        <v>100</v>
      </c>
      <c r="F39" s="13">
        <v>100</v>
      </c>
      <c r="G39" s="13">
        <v>100</v>
      </c>
      <c r="H39" s="13">
        <f>F39-G39</f>
        <v>0</v>
      </c>
      <c r="I39" s="14">
        <f>G39/F39*100%</f>
        <v>1</v>
      </c>
      <c r="J39" s="13"/>
    </row>
    <row r="40" spans="1:10" x14ac:dyDescent="0.2">
      <c r="A40" s="29" t="s">
        <v>47</v>
      </c>
      <c r="B40" s="29"/>
      <c r="C40" s="29"/>
      <c r="D40" s="29"/>
      <c r="E40" s="29"/>
      <c r="F40" s="29"/>
      <c r="G40" s="29"/>
      <c r="H40" s="29"/>
      <c r="I40" s="29"/>
      <c r="J40" s="30"/>
    </row>
    <row r="41" spans="1:10" ht="153" x14ac:dyDescent="0.2">
      <c r="A41" s="5">
        <v>10</v>
      </c>
      <c r="B41" s="12" t="s">
        <v>48</v>
      </c>
      <c r="C41" s="5" t="s">
        <v>21</v>
      </c>
      <c r="D41" s="5" t="s">
        <v>50</v>
      </c>
      <c r="E41" s="11">
        <v>15</v>
      </c>
      <c r="F41" s="5" t="s">
        <v>51</v>
      </c>
      <c r="G41" s="16">
        <v>19</v>
      </c>
      <c r="H41" s="13">
        <v>-4</v>
      </c>
      <c r="I41" s="14">
        <v>0.78900000000000003</v>
      </c>
      <c r="J41" s="23" t="s">
        <v>87</v>
      </c>
    </row>
    <row r="42" spans="1:10" ht="361.5" customHeight="1" thickBot="1" x14ac:dyDescent="0.25">
      <c r="A42" s="16">
        <v>11</v>
      </c>
      <c r="B42" s="12" t="s">
        <v>49</v>
      </c>
      <c r="C42" s="16" t="s">
        <v>21</v>
      </c>
      <c r="D42" s="16" t="s">
        <v>6</v>
      </c>
      <c r="E42" s="11">
        <v>0</v>
      </c>
      <c r="F42" s="16">
        <v>15840</v>
      </c>
      <c r="G42" s="16">
        <v>26887</v>
      </c>
      <c r="H42" s="16">
        <f>G42-F42</f>
        <v>11047</v>
      </c>
      <c r="I42" s="14">
        <f t="shared" ref="I42" si="2">G42/F42*100%</f>
        <v>1.6974116161616162</v>
      </c>
      <c r="J42" s="23" t="s">
        <v>80</v>
      </c>
    </row>
    <row r="43" spans="1:10" ht="13.5" thickBot="1" x14ac:dyDescent="0.25">
      <c r="A43" s="31" t="s">
        <v>52</v>
      </c>
      <c r="B43" s="32"/>
      <c r="C43" s="32"/>
      <c r="D43" s="32"/>
      <c r="E43" s="32"/>
      <c r="F43" s="32"/>
      <c r="G43" s="33"/>
      <c r="H43" s="32"/>
      <c r="I43" s="32"/>
      <c r="J43" s="34"/>
    </row>
    <row r="44" spans="1:10" x14ac:dyDescent="0.2">
      <c r="A44" s="31" t="s">
        <v>53</v>
      </c>
      <c r="B44" s="32"/>
      <c r="C44" s="32"/>
      <c r="D44" s="32"/>
      <c r="E44" s="32"/>
      <c r="F44" s="32"/>
      <c r="G44" s="33"/>
      <c r="H44" s="32"/>
      <c r="I44" s="32"/>
      <c r="J44" s="34"/>
    </row>
    <row r="45" spans="1:10" ht="140.25" x14ac:dyDescent="0.2">
      <c r="A45" s="5">
        <v>12</v>
      </c>
      <c r="B45" s="9" t="s">
        <v>54</v>
      </c>
      <c r="C45" s="5" t="s">
        <v>21</v>
      </c>
      <c r="D45" s="5" t="s">
        <v>6</v>
      </c>
      <c r="E45" s="13">
        <v>27</v>
      </c>
      <c r="F45" s="13">
        <v>30</v>
      </c>
      <c r="G45" s="13">
        <v>30</v>
      </c>
      <c r="H45" s="13">
        <f>F45-G45</f>
        <v>0</v>
      </c>
      <c r="I45" s="14">
        <f>G45/F45*100%</f>
        <v>1</v>
      </c>
      <c r="J45" s="13"/>
    </row>
    <row r="46" spans="1:10" ht="178.5" x14ac:dyDescent="0.2">
      <c r="A46" s="5">
        <v>13</v>
      </c>
      <c r="B46" s="12" t="s">
        <v>55</v>
      </c>
      <c r="C46" s="5" t="s">
        <v>21</v>
      </c>
      <c r="D46" s="5" t="s">
        <v>6</v>
      </c>
      <c r="E46" s="11">
        <v>22</v>
      </c>
      <c r="F46" s="5">
        <v>23</v>
      </c>
      <c r="G46" s="26">
        <v>25</v>
      </c>
      <c r="H46" s="26">
        <f>G46-F46</f>
        <v>2</v>
      </c>
      <c r="I46" s="14">
        <f>G46/F46*100%</f>
        <v>1.0869565217391304</v>
      </c>
      <c r="J46" s="10" t="s">
        <v>81</v>
      </c>
    </row>
    <row r="47" spans="1:10" x14ac:dyDescent="0.2">
      <c r="A47" s="29" t="s">
        <v>56</v>
      </c>
      <c r="B47" s="29"/>
      <c r="C47" s="29"/>
      <c r="D47" s="29"/>
      <c r="E47" s="29"/>
      <c r="F47" s="29"/>
      <c r="G47" s="29"/>
      <c r="H47" s="29"/>
      <c r="I47" s="29"/>
      <c r="J47" s="30"/>
    </row>
    <row r="48" spans="1:10" ht="76.5" x14ac:dyDescent="0.2">
      <c r="A48" s="5">
        <v>14</v>
      </c>
      <c r="B48" s="12" t="s">
        <v>57</v>
      </c>
      <c r="C48" s="5" t="s">
        <v>21</v>
      </c>
      <c r="D48" s="5" t="s">
        <v>59</v>
      </c>
      <c r="E48" s="11">
        <v>8.5</v>
      </c>
      <c r="F48" s="5">
        <v>8.5</v>
      </c>
      <c r="G48" s="26">
        <v>8.6</v>
      </c>
      <c r="H48" s="26">
        <f>G48-F48</f>
        <v>9.9999999999999645E-2</v>
      </c>
      <c r="I48" s="14">
        <f>G48/F48*100%</f>
        <v>1.0117647058823529</v>
      </c>
      <c r="J48" s="10"/>
    </row>
    <row r="49" spans="1:10" ht="192" thickBot="1" x14ac:dyDescent="0.25">
      <c r="A49" s="5">
        <v>15</v>
      </c>
      <c r="B49" s="12" t="s">
        <v>58</v>
      </c>
      <c r="C49" s="5" t="s">
        <v>21</v>
      </c>
      <c r="D49" s="5" t="s">
        <v>6</v>
      </c>
      <c r="E49" s="11">
        <v>7</v>
      </c>
      <c r="F49" s="5">
        <v>10</v>
      </c>
      <c r="G49" s="26">
        <v>14</v>
      </c>
      <c r="H49" s="26">
        <f>G49-F49</f>
        <v>4</v>
      </c>
      <c r="I49" s="14">
        <f t="shared" ref="I49" si="3">G49/F49*100%</f>
        <v>1.4</v>
      </c>
      <c r="J49" s="10" t="s">
        <v>82</v>
      </c>
    </row>
    <row r="50" spans="1:10" ht="13.5" thickBot="1" x14ac:dyDescent="0.25">
      <c r="A50" s="35" t="s">
        <v>60</v>
      </c>
      <c r="B50" s="36"/>
      <c r="C50" s="36"/>
      <c r="D50" s="36"/>
      <c r="E50" s="36"/>
      <c r="F50" s="36"/>
      <c r="G50" s="37"/>
      <c r="H50" s="36"/>
      <c r="I50" s="36"/>
      <c r="J50" s="38"/>
    </row>
    <row r="51" spans="1:10" ht="13.5" thickBot="1" x14ac:dyDescent="0.25">
      <c r="A51" s="39" t="s">
        <v>63</v>
      </c>
      <c r="B51" s="40"/>
      <c r="C51" s="40"/>
      <c r="D51" s="40"/>
      <c r="E51" s="40"/>
      <c r="F51" s="40"/>
      <c r="G51" s="40"/>
      <c r="H51" s="40"/>
      <c r="I51" s="40"/>
      <c r="J51" s="41"/>
    </row>
    <row r="52" spans="1:10" x14ac:dyDescent="0.2">
      <c r="A52" s="31" t="s">
        <v>34</v>
      </c>
      <c r="B52" s="32"/>
      <c r="C52" s="32"/>
      <c r="D52" s="32"/>
      <c r="E52" s="32"/>
      <c r="F52" s="32"/>
      <c r="G52" s="33"/>
      <c r="H52" s="32"/>
      <c r="I52" s="32"/>
      <c r="J52" s="34"/>
    </row>
    <row r="53" spans="1:10" ht="255" x14ac:dyDescent="0.2">
      <c r="A53" s="5">
        <v>1</v>
      </c>
      <c r="B53" s="9" t="s">
        <v>61</v>
      </c>
      <c r="C53" s="5" t="s">
        <v>21</v>
      </c>
      <c r="D53" s="5" t="s">
        <v>1</v>
      </c>
      <c r="E53" s="13">
        <v>50</v>
      </c>
      <c r="F53" s="13">
        <v>100</v>
      </c>
      <c r="G53" s="13">
        <v>50</v>
      </c>
      <c r="H53" s="13">
        <f>F53-G53</f>
        <v>50</v>
      </c>
      <c r="I53" s="14">
        <f>G53/F53*100%</f>
        <v>0.5</v>
      </c>
      <c r="J53" s="13" t="s">
        <v>86</v>
      </c>
    </row>
    <row r="54" spans="1:10" ht="32.25" customHeight="1" x14ac:dyDescent="0.2">
      <c r="A54" s="29" t="s">
        <v>62</v>
      </c>
      <c r="B54" s="29"/>
      <c r="C54" s="29"/>
      <c r="D54" s="29"/>
      <c r="E54" s="29"/>
      <c r="F54" s="29"/>
      <c r="G54" s="29"/>
      <c r="H54" s="29"/>
      <c r="I54" s="29"/>
      <c r="J54" s="30"/>
    </row>
    <row r="55" spans="1:10" x14ac:dyDescent="0.2">
      <c r="A55" s="29" t="s">
        <v>64</v>
      </c>
      <c r="B55" s="29"/>
      <c r="C55" s="29"/>
      <c r="D55" s="29"/>
      <c r="E55" s="29"/>
      <c r="F55" s="29"/>
      <c r="G55" s="29"/>
      <c r="H55" s="29"/>
      <c r="I55" s="29"/>
      <c r="J55" s="30"/>
    </row>
    <row r="56" spans="1:10" ht="114.75" x14ac:dyDescent="0.2">
      <c r="A56" s="5">
        <v>2</v>
      </c>
      <c r="B56" s="12" t="s">
        <v>29</v>
      </c>
      <c r="C56" s="5" t="s">
        <v>21</v>
      </c>
      <c r="D56" s="5" t="s">
        <v>30</v>
      </c>
      <c r="E56" s="11">
        <v>423.7</v>
      </c>
      <c r="F56" s="5">
        <v>417.8</v>
      </c>
      <c r="G56" s="24">
        <v>434.6</v>
      </c>
      <c r="H56" s="24">
        <f>G56-F56</f>
        <v>16.800000000000011</v>
      </c>
      <c r="I56" s="14">
        <f>G56/F56*100%</f>
        <v>1.0402106270943035</v>
      </c>
      <c r="J56" s="10"/>
    </row>
    <row r="57" spans="1:10" ht="102" x14ac:dyDescent="0.2">
      <c r="A57" s="5">
        <v>3</v>
      </c>
      <c r="B57" s="17" t="s">
        <v>65</v>
      </c>
      <c r="C57" s="5" t="s">
        <v>21</v>
      </c>
      <c r="D57" s="5" t="s">
        <v>0</v>
      </c>
      <c r="E57" s="11">
        <v>119.1</v>
      </c>
      <c r="F57" s="5">
        <v>125.7</v>
      </c>
      <c r="G57" s="24">
        <v>141.5</v>
      </c>
      <c r="H57" s="24">
        <f>G57-F57</f>
        <v>15.799999999999997</v>
      </c>
      <c r="I57" s="14">
        <f t="shared" ref="I57:I58" si="4">G57/F57*100%</f>
        <v>1.1256961018297533</v>
      </c>
      <c r="J57" s="10"/>
    </row>
    <row r="58" spans="1:10" ht="140.25" x14ac:dyDescent="0.2">
      <c r="A58" s="5">
        <v>4</v>
      </c>
      <c r="B58" s="12" t="s">
        <v>7</v>
      </c>
      <c r="C58" s="5" t="s">
        <v>21</v>
      </c>
      <c r="D58" s="5" t="s">
        <v>1</v>
      </c>
      <c r="E58" s="11">
        <v>18</v>
      </c>
      <c r="F58" s="5">
        <v>17.850000000000001</v>
      </c>
      <c r="G58" s="26">
        <v>17.899999999999999</v>
      </c>
      <c r="H58" s="26">
        <f>G58-F58</f>
        <v>4.9999999999997158E-2</v>
      </c>
      <c r="I58" s="14">
        <f t="shared" si="4"/>
        <v>1.002801120448179</v>
      </c>
      <c r="J58" s="10"/>
    </row>
    <row r="59" spans="1:10" ht="13.5" thickBot="1" x14ac:dyDescent="0.25">
      <c r="A59" s="29" t="s">
        <v>66</v>
      </c>
      <c r="B59" s="29"/>
      <c r="C59" s="29"/>
      <c r="D59" s="29"/>
      <c r="E59" s="29"/>
      <c r="F59" s="29"/>
      <c r="G59" s="29"/>
      <c r="H59" s="29"/>
      <c r="I59" s="29"/>
      <c r="J59" s="30"/>
    </row>
    <row r="60" spans="1:10" x14ac:dyDescent="0.2">
      <c r="A60" s="31" t="s">
        <v>41</v>
      </c>
      <c r="B60" s="32"/>
      <c r="C60" s="32"/>
      <c r="D60" s="32"/>
      <c r="E60" s="32"/>
      <c r="F60" s="32"/>
      <c r="G60" s="33"/>
      <c r="H60" s="32"/>
      <c r="I60" s="32"/>
      <c r="J60" s="34"/>
    </row>
    <row r="61" spans="1:10" ht="166.5" thickBot="1" x14ac:dyDescent="0.25">
      <c r="A61" s="5">
        <v>5</v>
      </c>
      <c r="B61" s="9" t="s">
        <v>67</v>
      </c>
      <c r="C61" s="5" t="s">
        <v>21</v>
      </c>
      <c r="D61" s="5" t="s">
        <v>1</v>
      </c>
      <c r="E61" s="13">
        <v>100</v>
      </c>
      <c r="F61" s="13">
        <v>100</v>
      </c>
      <c r="G61" s="13">
        <v>100</v>
      </c>
      <c r="H61" s="13">
        <f>F61-G61</f>
        <v>0</v>
      </c>
      <c r="I61" s="14">
        <f>G61/F61*100%</f>
        <v>1</v>
      </c>
      <c r="J61" s="13"/>
    </row>
    <row r="62" spans="1:10" ht="13.5" thickBot="1" x14ac:dyDescent="0.25">
      <c r="A62" s="31" t="s">
        <v>68</v>
      </c>
      <c r="B62" s="32"/>
      <c r="C62" s="32"/>
      <c r="D62" s="32"/>
      <c r="E62" s="32"/>
      <c r="F62" s="32"/>
      <c r="G62" s="33"/>
      <c r="H62" s="32"/>
      <c r="I62" s="32"/>
      <c r="J62" s="34"/>
    </row>
    <row r="63" spans="1:10" x14ac:dyDescent="0.2">
      <c r="A63" s="31" t="s">
        <v>44</v>
      </c>
      <c r="B63" s="32"/>
      <c r="C63" s="32"/>
      <c r="D63" s="32"/>
      <c r="E63" s="32"/>
      <c r="F63" s="32"/>
      <c r="G63" s="33"/>
      <c r="H63" s="32"/>
      <c r="I63" s="32"/>
      <c r="J63" s="34"/>
    </row>
    <row r="64" spans="1:10" ht="140.25" x14ac:dyDescent="0.2">
      <c r="A64" s="5">
        <v>6</v>
      </c>
      <c r="B64" s="9" t="s">
        <v>69</v>
      </c>
      <c r="C64" s="5" t="s">
        <v>21</v>
      </c>
      <c r="D64" s="5" t="s">
        <v>1</v>
      </c>
      <c r="E64" s="13">
        <v>0</v>
      </c>
      <c r="F64" s="13">
        <v>70</v>
      </c>
      <c r="G64" s="13">
        <v>75.5</v>
      </c>
      <c r="H64" s="13">
        <f>G64-F64</f>
        <v>5.5</v>
      </c>
      <c r="I64" s="14">
        <f>G64/F64*100%</f>
        <v>1.0785714285714285</v>
      </c>
      <c r="J64" s="13"/>
    </row>
    <row r="65" spans="1:10" x14ac:dyDescent="0.2">
      <c r="A65" s="29" t="s">
        <v>70</v>
      </c>
      <c r="B65" s="29"/>
      <c r="C65" s="29"/>
      <c r="D65" s="29"/>
      <c r="E65" s="29"/>
      <c r="F65" s="29"/>
      <c r="G65" s="29"/>
      <c r="H65" s="29"/>
      <c r="I65" s="29"/>
      <c r="J65" s="30"/>
    </row>
    <row r="66" spans="1:10" x14ac:dyDescent="0.2">
      <c r="A66" s="29" t="s">
        <v>71</v>
      </c>
      <c r="B66" s="29"/>
      <c r="C66" s="29"/>
      <c r="D66" s="29"/>
      <c r="E66" s="29"/>
      <c r="F66" s="29"/>
      <c r="G66" s="29"/>
      <c r="H66" s="29"/>
      <c r="I66" s="29"/>
      <c r="J66" s="30"/>
    </row>
    <row r="67" spans="1:10" ht="153" x14ac:dyDescent="0.2">
      <c r="A67" s="5">
        <v>7</v>
      </c>
      <c r="B67" s="12" t="s">
        <v>72</v>
      </c>
      <c r="C67" s="5" t="s">
        <v>21</v>
      </c>
      <c r="D67" s="5" t="s">
        <v>1</v>
      </c>
      <c r="E67" s="11">
        <v>4</v>
      </c>
      <c r="F67" s="5">
        <v>4.5</v>
      </c>
      <c r="G67" s="27">
        <v>5.3</v>
      </c>
      <c r="H67" s="27">
        <f>G67-F67</f>
        <v>0.79999999999999982</v>
      </c>
      <c r="I67" s="14">
        <f>G67/F67*100%</f>
        <v>1.1777777777777778</v>
      </c>
      <c r="J67" s="10" t="s">
        <v>83</v>
      </c>
    </row>
    <row r="68" spans="1:10" ht="178.5" x14ac:dyDescent="0.2">
      <c r="A68" s="5">
        <v>8</v>
      </c>
      <c r="B68" s="12" t="s">
        <v>73</v>
      </c>
      <c r="C68" s="5" t="s">
        <v>21</v>
      </c>
      <c r="D68" s="5" t="s">
        <v>1</v>
      </c>
      <c r="E68" s="11">
        <v>69.7</v>
      </c>
      <c r="F68" s="5">
        <v>70</v>
      </c>
      <c r="G68" s="27">
        <v>62</v>
      </c>
      <c r="H68" s="27">
        <f>G68-F68</f>
        <v>-8</v>
      </c>
      <c r="I68" s="14">
        <f t="shared" ref="I68" si="5">G68/F68*100%</f>
        <v>0.88571428571428568</v>
      </c>
      <c r="J68" s="10" t="s">
        <v>84</v>
      </c>
    </row>
    <row r="69" spans="1:10" ht="293.25" x14ac:dyDescent="0.2">
      <c r="A69" s="5">
        <v>9</v>
      </c>
      <c r="B69" s="9" t="s">
        <v>74</v>
      </c>
      <c r="C69" s="5" t="s">
        <v>21</v>
      </c>
      <c r="D69" s="5" t="s">
        <v>1</v>
      </c>
      <c r="E69" s="13">
        <v>95</v>
      </c>
      <c r="F69" s="13">
        <v>96</v>
      </c>
      <c r="G69" s="13">
        <v>96</v>
      </c>
      <c r="H69" s="13">
        <f>G69-F69</f>
        <v>0</v>
      </c>
      <c r="I69" s="14">
        <f>G69/F69*100%</f>
        <v>1</v>
      </c>
      <c r="J69" s="13"/>
    </row>
    <row r="71" spans="1:10" ht="15.75" x14ac:dyDescent="0.25">
      <c r="A71" s="19" t="s">
        <v>21</v>
      </c>
      <c r="D71" s="20" t="s">
        <v>76</v>
      </c>
      <c r="F71" t="s">
        <v>78</v>
      </c>
      <c r="H71" s="21" t="s">
        <v>77</v>
      </c>
      <c r="J71" s="22" t="s">
        <v>79</v>
      </c>
    </row>
    <row r="72" spans="1:10" x14ac:dyDescent="0.2">
      <c r="A72" s="15" t="s">
        <v>75</v>
      </c>
      <c r="D72" s="18"/>
    </row>
    <row r="73" spans="1:10" x14ac:dyDescent="0.2">
      <c r="A73" s="15" t="s">
        <v>31</v>
      </c>
      <c r="D73" s="18"/>
    </row>
  </sheetData>
  <mergeCells count="41">
    <mergeCell ref="A11:E11"/>
    <mergeCell ref="A14:A16"/>
    <mergeCell ref="B14:B16"/>
    <mergeCell ref="C14:C16"/>
    <mergeCell ref="D14:D16"/>
    <mergeCell ref="E14:E16"/>
    <mergeCell ref="A1:J5"/>
    <mergeCell ref="A8:E8"/>
    <mergeCell ref="A9:E9"/>
    <mergeCell ref="F9:J9"/>
    <mergeCell ref="A10:E10"/>
    <mergeCell ref="F10:J10"/>
    <mergeCell ref="F14:G15"/>
    <mergeCell ref="H14:I15"/>
    <mergeCell ref="J14:J16"/>
    <mergeCell ref="A37:J37"/>
    <mergeCell ref="A25:J25"/>
    <mergeCell ref="A26:J26"/>
    <mergeCell ref="A18:J18"/>
    <mergeCell ref="A19:J19"/>
    <mergeCell ref="A20:J20"/>
    <mergeCell ref="A22:J22"/>
    <mergeCell ref="A38:J38"/>
    <mergeCell ref="A40:J40"/>
    <mergeCell ref="A28:J28"/>
    <mergeCell ref="A34:J34"/>
    <mergeCell ref="A35:J35"/>
    <mergeCell ref="A66:J66"/>
    <mergeCell ref="A55:J55"/>
    <mergeCell ref="A59:J59"/>
    <mergeCell ref="A60:J60"/>
    <mergeCell ref="A43:J43"/>
    <mergeCell ref="A44:J44"/>
    <mergeCell ref="A47:J47"/>
    <mergeCell ref="A50:J50"/>
    <mergeCell ref="A52:J52"/>
    <mergeCell ref="A54:J54"/>
    <mergeCell ref="A51:J51"/>
    <mergeCell ref="A65:J65"/>
    <mergeCell ref="A62:J62"/>
    <mergeCell ref="A63:J63"/>
  </mergeCells>
  <printOptions horizontalCentered="1"/>
  <pageMargins left="0" right="0" top="0.55118110236220474" bottom="0.35433070866141736" header="0.11811023622047245" footer="0.11811023622047245"/>
  <pageSetup paperSize="9" scale="89"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о достижении целевых пока</vt:lpstr>
    </vt:vector>
  </TitlesOfParts>
  <Company>Администрация г.Югорска</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Ravilova_SR</dc:creator>
  <cp:lastModifiedBy>Демидова Диана Мироновна</cp:lastModifiedBy>
  <cp:lastPrinted>2015-01-16T05:31:57Z</cp:lastPrinted>
  <dcterms:created xsi:type="dcterms:W3CDTF">2012-11-14T04:10:42Z</dcterms:created>
  <dcterms:modified xsi:type="dcterms:W3CDTF">2015-06-17T05:13:58Z</dcterms:modified>
</cp:coreProperties>
</file>